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0" windowWidth="15000" windowHeight="9210" activeTab="1"/>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4" i="2" l="1"/>
  <c r="E24" i="2"/>
  <c r="D24" i="2"/>
  <c r="C24" i="2"/>
  <c r="E23" i="2" l="1"/>
  <c r="G23" i="2" s="1"/>
  <c r="E22" i="2"/>
  <c r="G22" i="2" s="1"/>
  <c r="E21" i="2"/>
  <c r="G21" i="2" s="1"/>
  <c r="E20" i="2"/>
  <c r="G20" i="2" s="1"/>
  <c r="E19" i="2"/>
  <c r="G19" i="2" s="1"/>
  <c r="E18" i="2"/>
  <c r="G18" i="2" s="1"/>
  <c r="E17" i="2"/>
  <c r="G17" i="2" s="1"/>
  <c r="E16" i="2"/>
  <c r="G16" i="2" s="1"/>
  <c r="E15" i="2"/>
  <c r="G15" i="2" s="1"/>
  <c r="E14" i="2"/>
  <c r="G14" i="2" s="1"/>
  <c r="E13" i="2"/>
  <c r="G13" i="2" s="1"/>
  <c r="E12" i="2"/>
  <c r="G12" i="2" s="1"/>
  <c r="E11" i="2"/>
  <c r="G11" i="2" s="1"/>
  <c r="E10" i="2"/>
  <c r="G10" i="2" s="1"/>
  <c r="E9" i="2"/>
  <c r="G9" i="2" s="1"/>
  <c r="E11" i="1" l="1"/>
  <c r="G11" i="1" s="1"/>
  <c r="E12" i="1"/>
  <c r="G12" i="1" s="1"/>
  <c r="E13" i="1"/>
  <c r="G13" i="1" s="1"/>
  <c r="E14" i="1"/>
  <c r="G14" i="1" s="1"/>
  <c r="E15" i="1"/>
  <c r="G15" i="1" s="1"/>
  <c r="E16" i="1"/>
  <c r="G16" i="1" s="1"/>
  <c r="E17" i="1"/>
  <c r="G17" i="1" s="1"/>
  <c r="E18" i="1"/>
  <c r="G18" i="1" s="1"/>
  <c r="E19" i="1"/>
  <c r="G19" i="1" s="1"/>
  <c r="E20" i="1"/>
  <c r="G20" i="1" s="1"/>
  <c r="E21" i="1"/>
  <c r="G21" i="1" s="1"/>
  <c r="E22" i="1"/>
  <c r="G22" i="1" s="1"/>
  <c r="E23" i="1"/>
  <c r="G23" i="1" s="1"/>
  <c r="E24" i="1"/>
  <c r="G24" i="1" s="1"/>
  <c r="E10" i="1"/>
  <c r="G10" i="1" s="1"/>
</calcChain>
</file>

<file path=xl/sharedStrings.xml><?xml version="1.0" encoding="utf-8"?>
<sst xmlns="http://schemas.openxmlformats.org/spreadsheetml/2006/main" count="75" uniqueCount="44">
  <si>
    <t>TT</t>
  </si>
  <si>
    <t xml:space="preserve">Họ và tên giám khảo </t>
  </si>
  <si>
    <t xml:space="preserve">Thành tiền </t>
  </si>
  <si>
    <t xml:space="preserve">Ghi chú </t>
  </si>
  <si>
    <t xml:space="preserve">TỜ TRÌNH </t>
  </si>
  <si>
    <t>LÝ TỰ TRỌNG TP. HỒ CHÍ MINH</t>
  </si>
  <si>
    <t>BỘ PHẬN ĐẢNG VỤ</t>
  </si>
  <si>
    <t>ĐẢNG CỘNG SẢN VIỆT NAM</t>
  </si>
  <si>
    <t>Ký nhận</t>
  </si>
  <si>
    <t>Trần Kim Thu Liễu</t>
  </si>
  <si>
    <t>Đặng Thị Nhật Minh</t>
  </si>
  <si>
    <t>Nguyễn Thị Huyền Nga</t>
  </si>
  <si>
    <t>Nguyễn Thanh Lâm</t>
  </si>
  <si>
    <t xml:space="preserve">Nguyễn Thị Hoa </t>
  </si>
  <si>
    <t xml:space="preserve">Phạm Hữu Lộc </t>
  </si>
  <si>
    <t>Lâm Viết Dũng</t>
  </si>
  <si>
    <t>Nguyễn Văn Chì</t>
  </si>
  <si>
    <t>Châu Văn Bảo</t>
  </si>
  <si>
    <t>Phạm Minh Nghĩa</t>
  </si>
  <si>
    <t>Huỳnh Ngọc Mai</t>
  </si>
  <si>
    <t>Đỗ Thị Phương Khanh</t>
  </si>
  <si>
    <t xml:space="preserve">Hồ Minh Lợi </t>
  </si>
  <si>
    <t>Đinh Hồng Minh</t>
  </si>
  <si>
    <t>Nguyễn Văn Đệ</t>
  </si>
  <si>
    <t>V/v xin hỗ trợ kinh phí cho Ban Giám Khảo chấm bài Thu hoạch chính trị hè 2017 
và Hội thi tìm hiểu Việt Nam - Lào</t>
  </si>
  <si>
    <t>Số bài chấm thu hoạch chính trị hè 2017</t>
  </si>
  <si>
    <t>Số bài chấm Hội thi tìm hiểu Việt Nam - Lào</t>
  </si>
  <si>
    <t>Tổng số hai bài chấm</t>
  </si>
  <si>
    <t xml:space="preserve">        TP.Hồ Chí Minh, ngày      tháng  09  năm 2017</t>
  </si>
  <si>
    <t>ĐẢNG ỦY TRƯỜNG CAO ĐẲNG</t>
  </si>
  <si>
    <t>Người lập bảng</t>
  </si>
  <si>
    <t xml:space="preserve">Hiệu Trưởng </t>
  </si>
  <si>
    <t xml:space="preserve">Kế toán trưởng </t>
  </si>
  <si>
    <t>Tổng cộng</t>
  </si>
  <si>
    <r>
      <t xml:space="preserve">                      Kính gửi:
                                      - Hiệu trưởng Trường Cao đẳng Kỹ thuật Lý Tự Trọng;
                                      - Trưởng phòng Kế hoạch – Tài chính
             </t>
    </r>
    <r>
      <rPr>
        <sz val="14"/>
        <color theme="1"/>
        <rFont val="Times New Roman"/>
        <family val="1"/>
      </rPr>
      <t xml:space="preserve">  Căn cứ ....
               Ban Chấp hành Đảng bộ trường Cao đẳng Kỹ thuật Lý Tự Trọng kính đề nghị Hiệu trưởng, phòng Kế hoạch – Tài chính xem xét và chi kinh phí Ban Giám khảo chấm bài thu hoạch chính trị hè 2017 và Hội thi tìm hiểu lịch sử quan hệ đặc biệt Việt Nam - Lào như sau:</t>
    </r>
    <r>
      <rPr>
        <b/>
        <sz val="14"/>
        <color theme="1"/>
        <rFont val="Times New Roman"/>
        <family val="1"/>
      </rPr>
      <t xml:space="preserve">
</t>
    </r>
  </si>
  <si>
    <t>Mức hỗ trợ cho 01 bài</t>
  </si>
  <si>
    <t>DANH SÁCH</t>
  </si>
  <si>
    <t>Bằng chữ: Chín triệu, tám trăm sáu mươi ngàn đồng.</t>
  </si>
  <si>
    <t xml:space="preserve">Hỗ trợ kinh phí chấm bài 
cuộc thi Tình hữu nghị Việt Lào và bài  Thu hoạch chính trị hè 2017 </t>
  </si>
  <si>
    <t>Mức hỗ trợ chấm 01 bài</t>
  </si>
  <si>
    <t xml:space="preserve">Hiệu trưởng </t>
  </si>
  <si>
    <t>Trương Thị Hồng</t>
  </si>
  <si>
    <t>Nguyễn Kính</t>
  </si>
  <si>
    <t>Phạm Hữu Lộc</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</si>
</sst>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0"/>
    <numFmt numFmtId="165" formatCode="#,##0.000"/>
  </numFmts>
  <fonts count="6" x14ac:knownFonts="1">
    <font>
      <sz val="12"/>
      <color theme="1"/>
      <name val="Times New Roman"/>
      <family val="2"/>
    </font>
    <font>
      <b/>
      <sz val="13"/>
      <color theme="1"/>
      <name val="Times New Roman"/>
      <family val="1"/>
    </font>
    <font>
      <i/>
      <sz val="11"/>
      <color theme="1"/>
      <name val="Times New Roman"/>
      <family val="1"/>
    </font>
    <font>
      <b/>
      <sz val="16"/>
      <color theme="1"/>
      <name val="Times New Roman"/>
      <family val="1"/>
    </font>
    <font>
      <b/>
      <sz val="14"/>
      <color theme="1"/>
      <name val="Times New Roman"/>
      <family val="1"/>
    </font>
    <font>
      <sz val="14"/>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0" fillId="0" borderId="0" xfId="0" applyAlignment="1">
      <alignment wrapText="1"/>
    </xf>
    <xf numFmtId="0" fontId="1" fillId="0" borderId="0" xfId="0" applyFont="1" applyAlignment="1">
      <alignment horizontal="center" vertical="center" wrapText="1"/>
    </xf>
    <xf numFmtId="0" fontId="0" fillId="0" borderId="0" xfId="0" applyBorder="1" applyAlignment="1">
      <alignment wrapText="1"/>
    </xf>
    <xf numFmtId="0" fontId="0" fillId="0" borderId="0" xfId="0" applyBorder="1"/>
    <xf numFmtId="0" fontId="1" fillId="0" borderId="0" xfId="0" applyFont="1" applyAlignment="1">
      <alignment horizontal="center" vertical="center" wrapText="1"/>
    </xf>
    <xf numFmtId="0" fontId="2" fillId="0" borderId="0" xfId="0" applyFont="1" applyAlignment="1">
      <alignment vertical="center" wrapText="1"/>
    </xf>
    <xf numFmtId="0" fontId="4" fillId="0" borderId="0" xfId="0" applyFont="1" applyAlignment="1">
      <alignment horizont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applyAlignment="1">
      <alignment wrapText="1"/>
    </xf>
    <xf numFmtId="0" fontId="5" fillId="0" borderId="0" xfId="0" applyFont="1"/>
    <xf numFmtId="0" fontId="4" fillId="0" borderId="0" xfId="0" applyFont="1" applyAlignment="1">
      <alignment wrapText="1"/>
    </xf>
    <xf numFmtId="164" fontId="5" fillId="0" borderId="1" xfId="0" applyNumberFormat="1" applyFont="1" applyBorder="1" applyAlignment="1">
      <alignment horizontal="center" vertical="center" wrapText="1"/>
    </xf>
    <xf numFmtId="165" fontId="5" fillId="0" borderId="1" xfId="0" applyNumberFormat="1" applyFont="1" applyBorder="1" applyAlignment="1">
      <alignment horizontal="center" vertical="center" wrapText="1"/>
    </xf>
    <xf numFmtId="3" fontId="5" fillId="0" borderId="1" xfId="0" applyNumberFormat="1" applyFont="1" applyBorder="1" applyAlignment="1">
      <alignment horizontal="right" vertical="center" wrapText="1"/>
    </xf>
    <xf numFmtId="0" fontId="4" fillId="0" borderId="1" xfId="0" applyFont="1" applyBorder="1" applyAlignment="1">
      <alignment horizontal="right" vertical="center" wrapText="1"/>
    </xf>
    <xf numFmtId="3" fontId="4" fillId="0" borderId="1" xfId="0" applyNumberFormat="1" applyFont="1" applyBorder="1" applyAlignment="1">
      <alignment horizontal="right" vertical="center" wrapText="1"/>
    </xf>
    <xf numFmtId="0" fontId="4" fillId="0" borderId="0" xfId="0" applyFont="1" applyAlignment="1">
      <alignment horizont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2" xfId="0" applyFont="1" applyBorder="1" applyAlignment="1">
      <alignment vertical="top" wrapText="1"/>
    </xf>
    <xf numFmtId="0" fontId="3" fillId="0" borderId="0" xfId="0" applyFont="1" applyAlignment="1">
      <alignment horizontal="center" wrapText="1"/>
    </xf>
    <xf numFmtId="0" fontId="0" fillId="0" borderId="0" xfId="0" applyAlignment="1">
      <alignment horizont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0" borderId="0" xfId="0" applyFont="1" applyAlignment="1">
      <alignment horizontal="left" wrapText="1"/>
    </xf>
    <xf numFmtId="0" fontId="4" fillId="0" borderId="0" xfId="0" applyFont="1" applyAlignment="1">
      <alignment horizontal="center"/>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382270</xdr:colOff>
      <xdr:row>0</xdr:row>
      <xdr:rowOff>266700</xdr:rowOff>
    </xdr:from>
    <xdr:to>
      <xdr:col>8</xdr:col>
      <xdr:colOff>314325</xdr:colOff>
      <xdr:row>0</xdr:row>
      <xdr:rowOff>267335</xdr:rowOff>
    </xdr:to>
    <xdr:cxnSp macro="">
      <xdr:nvCxnSpPr>
        <xdr:cNvPr id="2" name="Straight Connector 1"/>
        <xdr:cNvCxnSpPr>
          <a:cxnSpLocks noChangeShapeType="1"/>
        </xdr:cNvCxnSpPr>
      </xdr:nvCxnSpPr>
      <xdr:spPr bwMode="auto">
        <a:xfrm flipV="1">
          <a:off x="4468495" y="266700"/>
          <a:ext cx="2084705" cy="63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485775</xdr:colOff>
      <xdr:row>2</xdr:row>
      <xdr:rowOff>247650</xdr:rowOff>
    </xdr:from>
    <xdr:to>
      <xdr:col>2</xdr:col>
      <xdr:colOff>66675</xdr:colOff>
      <xdr:row>2</xdr:row>
      <xdr:rowOff>247650</xdr:rowOff>
    </xdr:to>
    <xdr:cxnSp macro="">
      <xdr:nvCxnSpPr>
        <xdr:cNvPr id="4" name="Straight Connector 3"/>
        <xdr:cNvCxnSpPr/>
      </xdr:nvCxnSpPr>
      <xdr:spPr>
        <a:xfrm>
          <a:off x="828675" y="857250"/>
          <a:ext cx="1333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391795</xdr:colOff>
      <xdr:row>1</xdr:row>
      <xdr:rowOff>0</xdr:rowOff>
    </xdr:from>
    <xdr:to>
      <xdr:col>8</xdr:col>
      <xdr:colOff>266700</xdr:colOff>
      <xdr:row>1</xdr:row>
      <xdr:rowOff>635</xdr:rowOff>
    </xdr:to>
    <xdr:cxnSp macro="">
      <xdr:nvCxnSpPr>
        <xdr:cNvPr id="3" name="Straight Connector 2"/>
        <xdr:cNvCxnSpPr>
          <a:cxnSpLocks noChangeShapeType="1"/>
        </xdr:cNvCxnSpPr>
      </xdr:nvCxnSpPr>
      <xdr:spPr bwMode="auto">
        <a:xfrm flipV="1">
          <a:off x="4925695" y="276225"/>
          <a:ext cx="2027555" cy="63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382270</xdr:colOff>
      <xdr:row>0</xdr:row>
      <xdr:rowOff>266700</xdr:rowOff>
    </xdr:from>
    <xdr:to>
      <xdr:col>8</xdr:col>
      <xdr:colOff>314325</xdr:colOff>
      <xdr:row>0</xdr:row>
      <xdr:rowOff>267335</xdr:rowOff>
    </xdr:to>
    <xdr:cxnSp macro="">
      <xdr:nvCxnSpPr>
        <xdr:cNvPr id="4" name="Straight Connector 3"/>
        <xdr:cNvCxnSpPr>
          <a:cxnSpLocks noChangeShapeType="1"/>
        </xdr:cNvCxnSpPr>
      </xdr:nvCxnSpPr>
      <xdr:spPr bwMode="auto">
        <a:xfrm flipV="1">
          <a:off x="4982845" y="266700"/>
          <a:ext cx="2084705" cy="63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485775</xdr:colOff>
      <xdr:row>2</xdr:row>
      <xdr:rowOff>247650</xdr:rowOff>
    </xdr:from>
    <xdr:to>
      <xdr:col>2</xdr:col>
      <xdr:colOff>66675</xdr:colOff>
      <xdr:row>2</xdr:row>
      <xdr:rowOff>247650</xdr:rowOff>
    </xdr:to>
    <xdr:cxnSp macro="">
      <xdr:nvCxnSpPr>
        <xdr:cNvPr id="5" name="Straight Connector 4"/>
        <xdr:cNvCxnSpPr/>
      </xdr:nvCxnSpPr>
      <xdr:spPr>
        <a:xfrm>
          <a:off x="828675" y="857250"/>
          <a:ext cx="1333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opLeftCell="A10" workbookViewId="0">
      <selection activeCell="J8" sqref="J8"/>
    </sheetView>
  </sheetViews>
  <sheetFormatPr defaultRowHeight="15.75" x14ac:dyDescent="0.25"/>
  <cols>
    <col min="1" max="1" width="4.5" customWidth="1"/>
    <col min="2" max="2" width="23" customWidth="1"/>
    <col min="3" max="3" width="12.5" customWidth="1"/>
    <col min="4" max="4" width="11.375" customWidth="1"/>
    <col min="5" max="6" width="9" customWidth="1"/>
    <col min="7" max="7" width="10.125" customWidth="1"/>
    <col min="8" max="8" width="9.125" customWidth="1"/>
  </cols>
  <sheetData>
    <row r="1" spans="1:9" ht="24" customHeight="1" x14ac:dyDescent="0.25">
      <c r="A1" s="25" t="s">
        <v>29</v>
      </c>
      <c r="B1" s="25"/>
      <c r="C1" s="25"/>
      <c r="F1" s="25" t="s">
        <v>7</v>
      </c>
      <c r="G1" s="25"/>
      <c r="H1" s="25"/>
      <c r="I1" s="25"/>
    </row>
    <row r="2" spans="1:9" ht="24" customHeight="1" x14ac:dyDescent="0.25">
      <c r="A2" s="25" t="s">
        <v>5</v>
      </c>
      <c r="B2" s="25"/>
      <c r="C2" s="25"/>
      <c r="F2" s="2"/>
    </row>
    <row r="3" spans="1:9" ht="24" customHeight="1" x14ac:dyDescent="0.25">
      <c r="A3" s="25" t="s">
        <v>6</v>
      </c>
      <c r="B3" s="25"/>
      <c r="C3" s="25"/>
      <c r="D3" s="6"/>
      <c r="E3" s="26" t="s">
        <v>28</v>
      </c>
      <c r="F3" s="26"/>
      <c r="G3" s="26"/>
      <c r="H3" s="26"/>
      <c r="I3" s="26"/>
    </row>
    <row r="5" spans="1:9" ht="22.5" customHeight="1" x14ac:dyDescent="0.3">
      <c r="A5" s="23" t="s">
        <v>4</v>
      </c>
      <c r="B5" s="24"/>
      <c r="C5" s="24"/>
      <c r="D5" s="24"/>
      <c r="E5" s="24"/>
      <c r="F5" s="24"/>
      <c r="G5" s="24"/>
      <c r="H5" s="24"/>
    </row>
    <row r="6" spans="1:9" ht="36" customHeight="1" x14ac:dyDescent="0.3">
      <c r="A6" s="19" t="s">
        <v>24</v>
      </c>
      <c r="B6" s="19"/>
      <c r="C6" s="19"/>
      <c r="D6" s="19"/>
      <c r="E6" s="19"/>
      <c r="F6" s="19"/>
      <c r="G6" s="19"/>
      <c r="H6" s="19"/>
      <c r="I6" s="19"/>
    </row>
    <row r="7" spans="1:9" ht="21" customHeight="1" x14ac:dyDescent="0.3">
      <c r="A7" s="7"/>
      <c r="B7" s="7"/>
      <c r="C7" s="7"/>
      <c r="D7" s="7"/>
      <c r="E7" s="7"/>
      <c r="F7" s="7"/>
      <c r="G7" s="7"/>
      <c r="H7" s="7"/>
      <c r="I7" s="7"/>
    </row>
    <row r="8" spans="1:9" ht="147" customHeight="1" x14ac:dyDescent="0.25">
      <c r="A8" s="22" t="s">
        <v>34</v>
      </c>
      <c r="B8" s="22"/>
      <c r="C8" s="22"/>
      <c r="D8" s="22"/>
      <c r="E8" s="22"/>
      <c r="F8" s="22"/>
      <c r="G8" s="22"/>
      <c r="H8" s="22"/>
      <c r="I8" s="22"/>
    </row>
    <row r="9" spans="1:9" ht="112.5" x14ac:dyDescent="0.25">
      <c r="A9" s="8" t="s">
        <v>0</v>
      </c>
      <c r="B9" s="8" t="s">
        <v>1</v>
      </c>
      <c r="C9" s="8" t="s">
        <v>25</v>
      </c>
      <c r="D9" s="8" t="s">
        <v>26</v>
      </c>
      <c r="E9" s="8" t="s">
        <v>27</v>
      </c>
      <c r="F9" s="8" t="s">
        <v>35</v>
      </c>
      <c r="G9" s="8" t="s">
        <v>2</v>
      </c>
      <c r="H9" s="8" t="s">
        <v>8</v>
      </c>
      <c r="I9" s="8" t="s">
        <v>3</v>
      </c>
    </row>
    <row r="10" spans="1:9" ht="22.5" customHeight="1" x14ac:dyDescent="0.25">
      <c r="A10" s="9">
        <v>1</v>
      </c>
      <c r="B10" s="10" t="s">
        <v>14</v>
      </c>
      <c r="C10" s="9">
        <v>30</v>
      </c>
      <c r="D10" s="9"/>
      <c r="E10" s="9">
        <f>C10+D10</f>
        <v>30</v>
      </c>
      <c r="F10" s="14">
        <v>20</v>
      </c>
      <c r="G10" s="15">
        <f xml:space="preserve"> F10*E10</f>
        <v>600</v>
      </c>
      <c r="H10" s="9"/>
      <c r="I10" s="9"/>
    </row>
    <row r="11" spans="1:9" ht="22.5" customHeight="1" x14ac:dyDescent="0.25">
      <c r="A11" s="9">
        <v>2</v>
      </c>
      <c r="B11" s="10" t="s">
        <v>22</v>
      </c>
      <c r="C11" s="9">
        <v>9</v>
      </c>
      <c r="D11" s="9"/>
      <c r="E11" s="9">
        <f t="shared" ref="E11:E24" si="0">C11+D11</f>
        <v>9</v>
      </c>
      <c r="F11" s="14">
        <v>20</v>
      </c>
      <c r="G11" s="15">
        <f t="shared" ref="G11:G24" si="1" xml:space="preserve"> F11*E11</f>
        <v>180</v>
      </c>
      <c r="H11" s="9"/>
      <c r="I11" s="9"/>
    </row>
    <row r="12" spans="1:9" ht="22.5" customHeight="1" x14ac:dyDescent="0.25">
      <c r="A12" s="9">
        <v>3</v>
      </c>
      <c r="B12" s="10" t="s">
        <v>23</v>
      </c>
      <c r="C12" s="9">
        <v>9</v>
      </c>
      <c r="D12" s="9"/>
      <c r="E12" s="9">
        <f t="shared" si="0"/>
        <v>9</v>
      </c>
      <c r="F12" s="14">
        <v>20</v>
      </c>
      <c r="G12" s="15">
        <f t="shared" si="1"/>
        <v>180</v>
      </c>
      <c r="H12" s="9"/>
      <c r="I12" s="9"/>
    </row>
    <row r="13" spans="1:9" ht="22.5" customHeight="1" x14ac:dyDescent="0.25">
      <c r="A13" s="9">
        <v>4</v>
      </c>
      <c r="B13" s="10" t="s">
        <v>9</v>
      </c>
      <c r="C13" s="9">
        <v>26</v>
      </c>
      <c r="D13" s="9">
        <v>11</v>
      </c>
      <c r="E13" s="9">
        <f t="shared" si="0"/>
        <v>37</v>
      </c>
      <c r="F13" s="14">
        <v>20</v>
      </c>
      <c r="G13" s="15">
        <f t="shared" si="1"/>
        <v>740</v>
      </c>
      <c r="H13" s="9"/>
      <c r="I13" s="9"/>
    </row>
    <row r="14" spans="1:9" ht="22.5" customHeight="1" x14ac:dyDescent="0.25">
      <c r="A14" s="9">
        <v>5</v>
      </c>
      <c r="B14" s="10" t="s">
        <v>10</v>
      </c>
      <c r="C14" s="9">
        <v>35</v>
      </c>
      <c r="D14" s="9">
        <v>35</v>
      </c>
      <c r="E14" s="9">
        <f t="shared" si="0"/>
        <v>70</v>
      </c>
      <c r="F14" s="14">
        <v>20</v>
      </c>
      <c r="G14" s="15">
        <f t="shared" si="1"/>
        <v>1400</v>
      </c>
      <c r="H14" s="9"/>
      <c r="I14" s="9"/>
    </row>
    <row r="15" spans="1:9" ht="22.5" customHeight="1" x14ac:dyDescent="0.25">
      <c r="A15" s="9">
        <v>6</v>
      </c>
      <c r="B15" s="10" t="s">
        <v>11</v>
      </c>
      <c r="C15" s="9"/>
      <c r="D15" s="9">
        <v>17</v>
      </c>
      <c r="E15" s="9">
        <f t="shared" si="0"/>
        <v>17</v>
      </c>
      <c r="F15" s="14">
        <v>20</v>
      </c>
      <c r="G15" s="15">
        <f t="shared" si="1"/>
        <v>340</v>
      </c>
      <c r="H15" s="9"/>
      <c r="I15" s="9"/>
    </row>
    <row r="16" spans="1:9" ht="22.5" customHeight="1" x14ac:dyDescent="0.25">
      <c r="A16" s="9">
        <v>7</v>
      </c>
      <c r="B16" s="10" t="s">
        <v>12</v>
      </c>
      <c r="C16" s="9"/>
      <c r="D16" s="9">
        <v>22</v>
      </c>
      <c r="E16" s="9">
        <f t="shared" si="0"/>
        <v>22</v>
      </c>
      <c r="F16" s="14">
        <v>20</v>
      </c>
      <c r="G16" s="15">
        <f t="shared" si="1"/>
        <v>440</v>
      </c>
      <c r="H16" s="9"/>
      <c r="I16" s="9"/>
    </row>
    <row r="17" spans="1:12" ht="22.5" customHeight="1" x14ac:dyDescent="0.25">
      <c r="A17" s="9">
        <v>8</v>
      </c>
      <c r="B17" s="10" t="s">
        <v>15</v>
      </c>
      <c r="C17" s="9">
        <v>41</v>
      </c>
      <c r="D17" s="9"/>
      <c r="E17" s="9">
        <f t="shared" si="0"/>
        <v>41</v>
      </c>
      <c r="F17" s="14">
        <v>20</v>
      </c>
      <c r="G17" s="15">
        <f t="shared" si="1"/>
        <v>820</v>
      </c>
      <c r="H17" s="8"/>
      <c r="I17" s="9"/>
      <c r="J17" s="4"/>
      <c r="K17" s="4"/>
      <c r="L17" s="3"/>
    </row>
    <row r="18" spans="1:12" ht="22.5" customHeight="1" x14ac:dyDescent="0.25">
      <c r="A18" s="9">
        <v>9</v>
      </c>
      <c r="B18" s="10" t="s">
        <v>13</v>
      </c>
      <c r="C18" s="9">
        <v>20</v>
      </c>
      <c r="D18" s="9">
        <v>10</v>
      </c>
      <c r="E18" s="9">
        <f t="shared" si="0"/>
        <v>30</v>
      </c>
      <c r="F18" s="14">
        <v>20</v>
      </c>
      <c r="G18" s="15">
        <f t="shared" si="1"/>
        <v>600</v>
      </c>
      <c r="H18" s="9"/>
      <c r="I18" s="9"/>
    </row>
    <row r="19" spans="1:12" ht="22.5" customHeight="1" x14ac:dyDescent="0.25">
      <c r="A19" s="9">
        <v>10</v>
      </c>
      <c r="B19" s="10" t="s">
        <v>16</v>
      </c>
      <c r="C19" s="9">
        <v>24</v>
      </c>
      <c r="D19" s="9"/>
      <c r="E19" s="9">
        <f t="shared" si="0"/>
        <v>24</v>
      </c>
      <c r="F19" s="14">
        <v>20</v>
      </c>
      <c r="G19" s="15">
        <f t="shared" si="1"/>
        <v>480</v>
      </c>
      <c r="H19" s="9"/>
      <c r="I19" s="9"/>
    </row>
    <row r="20" spans="1:12" ht="22.5" customHeight="1" x14ac:dyDescent="0.25">
      <c r="A20" s="9">
        <v>11</v>
      </c>
      <c r="B20" s="10" t="s">
        <v>17</v>
      </c>
      <c r="C20" s="9">
        <v>36</v>
      </c>
      <c r="D20" s="9">
        <v>18</v>
      </c>
      <c r="E20" s="9">
        <f t="shared" si="0"/>
        <v>54</v>
      </c>
      <c r="F20" s="14">
        <v>20</v>
      </c>
      <c r="G20" s="15">
        <f t="shared" si="1"/>
        <v>1080</v>
      </c>
      <c r="H20" s="9"/>
      <c r="I20" s="9"/>
    </row>
    <row r="21" spans="1:12" ht="22.5" customHeight="1" x14ac:dyDescent="0.25">
      <c r="A21" s="9">
        <v>12</v>
      </c>
      <c r="B21" s="10" t="s">
        <v>18</v>
      </c>
      <c r="C21" s="9">
        <v>19</v>
      </c>
      <c r="D21" s="9"/>
      <c r="E21" s="9">
        <f t="shared" si="0"/>
        <v>19</v>
      </c>
      <c r="F21" s="14">
        <v>20</v>
      </c>
      <c r="G21" s="15">
        <f t="shared" si="1"/>
        <v>380</v>
      </c>
      <c r="H21" s="9"/>
      <c r="I21" s="9"/>
    </row>
    <row r="22" spans="1:12" ht="22.5" customHeight="1" x14ac:dyDescent="0.25">
      <c r="A22" s="9">
        <v>13</v>
      </c>
      <c r="B22" s="10" t="s">
        <v>19</v>
      </c>
      <c r="C22" s="9">
        <v>33</v>
      </c>
      <c r="D22" s="9">
        <v>18</v>
      </c>
      <c r="E22" s="9">
        <f t="shared" si="0"/>
        <v>51</v>
      </c>
      <c r="F22" s="14">
        <v>20</v>
      </c>
      <c r="G22" s="15">
        <f t="shared" si="1"/>
        <v>1020</v>
      </c>
      <c r="H22" s="9"/>
      <c r="I22" s="9"/>
    </row>
    <row r="23" spans="1:12" ht="22.5" customHeight="1" x14ac:dyDescent="0.25">
      <c r="A23" s="9">
        <v>14</v>
      </c>
      <c r="B23" s="10" t="s">
        <v>20</v>
      </c>
      <c r="C23" s="9">
        <v>30</v>
      </c>
      <c r="D23" s="9">
        <v>17</v>
      </c>
      <c r="E23" s="9">
        <f t="shared" si="0"/>
        <v>47</v>
      </c>
      <c r="F23" s="14">
        <v>20</v>
      </c>
      <c r="G23" s="15">
        <f t="shared" si="1"/>
        <v>940</v>
      </c>
      <c r="H23" s="9"/>
      <c r="I23" s="9"/>
    </row>
    <row r="24" spans="1:12" ht="22.5" customHeight="1" x14ac:dyDescent="0.25">
      <c r="A24" s="9">
        <v>15</v>
      </c>
      <c r="B24" s="10" t="s">
        <v>21</v>
      </c>
      <c r="C24" s="9">
        <v>18</v>
      </c>
      <c r="D24" s="9">
        <v>15</v>
      </c>
      <c r="E24" s="9">
        <f t="shared" si="0"/>
        <v>33</v>
      </c>
      <c r="F24" s="14">
        <v>20</v>
      </c>
      <c r="G24" s="15">
        <f t="shared" si="1"/>
        <v>660</v>
      </c>
      <c r="H24" s="9"/>
      <c r="I24" s="9"/>
    </row>
    <row r="25" spans="1:12" ht="22.5" customHeight="1" x14ac:dyDescent="0.25">
      <c r="A25" s="20" t="s">
        <v>33</v>
      </c>
      <c r="B25" s="21"/>
      <c r="C25" s="9"/>
      <c r="D25" s="9"/>
      <c r="E25" s="9"/>
      <c r="F25" s="14"/>
      <c r="G25" s="9"/>
      <c r="H25" s="9"/>
      <c r="I25" s="9"/>
    </row>
    <row r="26" spans="1:12" ht="18.75" x14ac:dyDescent="0.3">
      <c r="A26" s="11"/>
      <c r="B26" s="11"/>
      <c r="C26" s="11"/>
      <c r="D26" s="11"/>
      <c r="E26" s="11"/>
      <c r="F26" s="11"/>
      <c r="G26" s="11"/>
      <c r="H26" s="11"/>
      <c r="I26" s="12"/>
    </row>
    <row r="27" spans="1:12" ht="14.25" customHeight="1" x14ac:dyDescent="0.3">
      <c r="A27" s="19" t="s">
        <v>31</v>
      </c>
      <c r="B27" s="19"/>
      <c r="C27" s="13"/>
      <c r="D27" s="19" t="s">
        <v>32</v>
      </c>
      <c r="E27" s="19"/>
      <c r="F27" s="13"/>
      <c r="G27" s="19" t="s">
        <v>30</v>
      </c>
      <c r="H27" s="19"/>
      <c r="I27" s="19"/>
    </row>
    <row r="28" spans="1:12" x14ac:dyDescent="0.25">
      <c r="A28" s="1"/>
      <c r="B28" s="1"/>
      <c r="C28" s="1"/>
      <c r="D28" s="1"/>
      <c r="E28" s="1"/>
      <c r="F28" s="1"/>
      <c r="G28" s="1"/>
      <c r="H28" s="1"/>
    </row>
    <row r="29" spans="1:12" x14ac:dyDescent="0.25">
      <c r="A29" s="1"/>
      <c r="B29" s="1"/>
      <c r="C29" s="1"/>
      <c r="D29" s="1"/>
      <c r="E29" s="1"/>
      <c r="F29" s="1"/>
      <c r="G29" s="1"/>
      <c r="H29" s="1"/>
    </row>
    <row r="30" spans="1:12" x14ac:dyDescent="0.25">
      <c r="A30" s="1"/>
      <c r="B30" s="1"/>
      <c r="C30" s="1"/>
      <c r="D30" s="1"/>
      <c r="E30" s="1"/>
      <c r="F30" s="1"/>
      <c r="G30" s="1"/>
      <c r="H30" s="1"/>
    </row>
    <row r="31" spans="1:12" x14ac:dyDescent="0.25">
      <c r="A31" s="1"/>
      <c r="B31" s="1"/>
      <c r="C31" s="1"/>
      <c r="D31" s="1"/>
      <c r="E31" s="1"/>
      <c r="F31" s="1"/>
      <c r="G31" s="1"/>
      <c r="H31" s="1"/>
    </row>
  </sheetData>
  <mergeCells count="12">
    <mergeCell ref="A5:H5"/>
    <mergeCell ref="F1:I1"/>
    <mergeCell ref="A6:I6"/>
    <mergeCell ref="A1:C1"/>
    <mergeCell ref="A2:C2"/>
    <mergeCell ref="E3:I3"/>
    <mergeCell ref="A3:C3"/>
    <mergeCell ref="G27:I27"/>
    <mergeCell ref="A27:B27"/>
    <mergeCell ref="D27:E27"/>
    <mergeCell ref="A25:B25"/>
    <mergeCell ref="A8:I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4"/>
  <sheetViews>
    <sheetView tabSelected="1" workbookViewId="0">
      <selection activeCell="J25" sqref="J25"/>
    </sheetView>
  </sheetViews>
  <sheetFormatPr defaultRowHeight="15.75" x14ac:dyDescent="0.25"/>
  <cols>
    <col min="1" max="1" width="4.5" customWidth="1"/>
    <col min="2" max="2" width="23" customWidth="1"/>
    <col min="3" max="3" width="12.5" customWidth="1"/>
    <col min="4" max="4" width="11.375" customWidth="1"/>
    <col min="5" max="5" width="9" customWidth="1"/>
    <col min="6" max="6" width="11.875" bestFit="1" customWidth="1"/>
    <col min="7" max="7" width="11.625" customWidth="1"/>
    <col min="8" max="8" width="9.125" customWidth="1"/>
  </cols>
  <sheetData>
    <row r="1" spans="1:12" ht="21.75" customHeight="1" x14ac:dyDescent="0.25">
      <c r="A1" s="25" t="s">
        <v>29</v>
      </c>
      <c r="B1" s="25"/>
      <c r="C1" s="25"/>
      <c r="F1" s="25" t="s">
        <v>7</v>
      </c>
      <c r="G1" s="25"/>
      <c r="H1" s="25"/>
      <c r="I1" s="25"/>
    </row>
    <row r="2" spans="1:12" ht="21.75" customHeight="1" x14ac:dyDescent="0.25">
      <c r="A2" s="25" t="s">
        <v>5</v>
      </c>
      <c r="B2" s="25"/>
      <c r="C2" s="25"/>
      <c r="F2" s="5"/>
    </row>
    <row r="3" spans="1:12" ht="21.75" customHeight="1" x14ac:dyDescent="0.25">
      <c r="A3" s="25" t="s">
        <v>6</v>
      </c>
      <c r="B3" s="25"/>
      <c r="C3" s="25"/>
      <c r="D3" s="6"/>
      <c r="E3" s="26" t="s">
        <v>28</v>
      </c>
      <c r="F3" s="26"/>
      <c r="G3" s="26"/>
      <c r="H3" s="26"/>
      <c r="I3" s="26"/>
    </row>
    <row r="5" spans="1:12" ht="22.5" customHeight="1" x14ac:dyDescent="0.3">
      <c r="A5" s="23" t="s">
        <v>36</v>
      </c>
      <c r="B5" s="23"/>
      <c r="C5" s="23"/>
      <c r="D5" s="23"/>
      <c r="E5" s="23"/>
      <c r="F5" s="23"/>
      <c r="G5" s="23"/>
      <c r="H5" s="23"/>
      <c r="I5" s="23"/>
    </row>
    <row r="6" spans="1:12" ht="37.5" customHeight="1" x14ac:dyDescent="0.3">
      <c r="A6" s="19" t="s">
        <v>38</v>
      </c>
      <c r="B6" s="19"/>
      <c r="C6" s="19"/>
      <c r="D6" s="19"/>
      <c r="E6" s="19"/>
      <c r="F6" s="19"/>
      <c r="G6" s="19"/>
      <c r="H6" s="19"/>
      <c r="I6" s="19"/>
    </row>
    <row r="7" spans="1:12" ht="18.75" x14ac:dyDescent="0.25">
      <c r="A7" s="22"/>
      <c r="B7" s="22"/>
      <c r="C7" s="22"/>
      <c r="D7" s="22"/>
      <c r="E7" s="22"/>
      <c r="F7" s="22"/>
      <c r="G7" s="22"/>
      <c r="H7" s="22"/>
      <c r="I7" s="22"/>
    </row>
    <row r="8" spans="1:12" ht="112.5" x14ac:dyDescent="0.25">
      <c r="A8" s="8" t="s">
        <v>0</v>
      </c>
      <c r="B8" s="8" t="s">
        <v>1</v>
      </c>
      <c r="C8" s="8" t="s">
        <v>25</v>
      </c>
      <c r="D8" s="8" t="s">
        <v>26</v>
      </c>
      <c r="E8" s="8" t="s">
        <v>27</v>
      </c>
      <c r="F8" s="8" t="s">
        <v>39</v>
      </c>
      <c r="G8" s="8" t="s">
        <v>2</v>
      </c>
      <c r="H8" s="8" t="s">
        <v>8</v>
      </c>
      <c r="I8" s="8" t="s">
        <v>3</v>
      </c>
    </row>
    <row r="9" spans="1:12" ht="18.75" x14ac:dyDescent="0.25">
      <c r="A9" s="9">
        <v>1</v>
      </c>
      <c r="B9" s="10" t="s">
        <v>14</v>
      </c>
      <c r="C9" s="9">
        <v>30</v>
      </c>
      <c r="D9" s="9"/>
      <c r="E9" s="9">
        <f>C9+D9</f>
        <v>30</v>
      </c>
      <c r="F9" s="16">
        <v>20000</v>
      </c>
      <c r="G9" s="16">
        <f xml:space="preserve"> F9*E9</f>
        <v>600000</v>
      </c>
      <c r="H9" s="9"/>
      <c r="I9" s="9"/>
    </row>
    <row r="10" spans="1:12" ht="18.75" x14ac:dyDescent="0.25">
      <c r="A10" s="9">
        <v>2</v>
      </c>
      <c r="B10" s="10" t="s">
        <v>22</v>
      </c>
      <c r="C10" s="9">
        <v>9</v>
      </c>
      <c r="D10" s="9"/>
      <c r="E10" s="9">
        <f t="shared" ref="E10:E23" si="0">C10+D10</f>
        <v>9</v>
      </c>
      <c r="F10" s="16">
        <v>20000</v>
      </c>
      <c r="G10" s="16">
        <f t="shared" ref="G10:G23" si="1" xml:space="preserve"> F10*E10</f>
        <v>180000</v>
      </c>
      <c r="H10" s="9"/>
      <c r="I10" s="9"/>
    </row>
    <row r="11" spans="1:12" ht="18.75" x14ac:dyDescent="0.25">
      <c r="A11" s="9">
        <v>3</v>
      </c>
      <c r="B11" s="10" t="s">
        <v>23</v>
      </c>
      <c r="C11" s="9">
        <v>9</v>
      </c>
      <c r="D11" s="9"/>
      <c r="E11" s="9">
        <f t="shared" si="0"/>
        <v>9</v>
      </c>
      <c r="F11" s="16">
        <v>20000</v>
      </c>
      <c r="G11" s="16">
        <f t="shared" si="1"/>
        <v>180000</v>
      </c>
      <c r="H11" s="9"/>
      <c r="I11" s="9"/>
    </row>
    <row r="12" spans="1:12" ht="18.75" x14ac:dyDescent="0.25">
      <c r="A12" s="9">
        <v>4</v>
      </c>
      <c r="B12" s="10" t="s">
        <v>9</v>
      </c>
      <c r="C12" s="9">
        <v>26</v>
      </c>
      <c r="D12" s="9">
        <v>11</v>
      </c>
      <c r="E12" s="9">
        <f t="shared" si="0"/>
        <v>37</v>
      </c>
      <c r="F12" s="16">
        <v>20000</v>
      </c>
      <c r="G12" s="16">
        <f t="shared" si="1"/>
        <v>740000</v>
      </c>
      <c r="H12" s="9"/>
      <c r="I12" s="9"/>
    </row>
    <row r="13" spans="1:12" ht="18.75" x14ac:dyDescent="0.25">
      <c r="A13" s="9">
        <v>5</v>
      </c>
      <c r="B13" s="10" t="s">
        <v>10</v>
      </c>
      <c r="C13" s="9">
        <v>35</v>
      </c>
      <c r="D13" s="9">
        <v>35</v>
      </c>
      <c r="E13" s="9">
        <f t="shared" si="0"/>
        <v>70</v>
      </c>
      <c r="F13" s="16">
        <v>20000</v>
      </c>
      <c r="G13" s="16">
        <f t="shared" si="1"/>
        <v>1400000</v>
      </c>
      <c r="H13" s="9"/>
      <c r="I13" s="9"/>
    </row>
    <row r="14" spans="1:12" ht="37.5" x14ac:dyDescent="0.25">
      <c r="A14" s="9">
        <v>6</v>
      </c>
      <c r="B14" s="10" t="s">
        <v>11</v>
      </c>
      <c r="C14" s="9"/>
      <c r="D14" s="9">
        <v>17</v>
      </c>
      <c r="E14" s="9">
        <f t="shared" si="0"/>
        <v>17</v>
      </c>
      <c r="F14" s="16">
        <v>20000</v>
      </c>
      <c r="G14" s="16">
        <f t="shared" si="1"/>
        <v>340000</v>
      </c>
      <c r="H14" s="9"/>
      <c r="I14" s="9"/>
    </row>
    <row r="15" spans="1:12" ht="18.75" x14ac:dyDescent="0.25">
      <c r="A15" s="9">
        <v>7</v>
      </c>
      <c r="B15" s="10" t="s">
        <v>12</v>
      </c>
      <c r="C15" s="9"/>
      <c r="D15" s="9">
        <v>22</v>
      </c>
      <c r="E15" s="9">
        <f t="shared" si="0"/>
        <v>22</v>
      </c>
      <c r="F15" s="16">
        <v>20000</v>
      </c>
      <c r="G15" s="16">
        <f t="shared" si="1"/>
        <v>440000</v>
      </c>
      <c r="H15" s="9"/>
      <c r="I15" s="9"/>
    </row>
    <row r="16" spans="1:12" ht="22.5" customHeight="1" x14ac:dyDescent="0.25">
      <c r="A16" s="9">
        <v>8</v>
      </c>
      <c r="B16" s="10" t="s">
        <v>15</v>
      </c>
      <c r="C16" s="9">
        <v>41</v>
      </c>
      <c r="D16" s="9"/>
      <c r="E16" s="9">
        <f t="shared" si="0"/>
        <v>41</v>
      </c>
      <c r="F16" s="16">
        <v>20000</v>
      </c>
      <c r="G16" s="16">
        <f t="shared" si="1"/>
        <v>820000</v>
      </c>
      <c r="H16" s="8"/>
      <c r="I16" s="9"/>
      <c r="J16" s="4"/>
      <c r="K16" s="4"/>
      <c r="L16" s="3"/>
    </row>
    <row r="17" spans="1:9" ht="22.5" customHeight="1" x14ac:dyDescent="0.25">
      <c r="A17" s="9">
        <v>9</v>
      </c>
      <c r="B17" s="10" t="s">
        <v>13</v>
      </c>
      <c r="C17" s="9">
        <v>20</v>
      </c>
      <c r="D17" s="9">
        <v>10</v>
      </c>
      <c r="E17" s="9">
        <f t="shared" si="0"/>
        <v>30</v>
      </c>
      <c r="F17" s="16">
        <v>20000</v>
      </c>
      <c r="G17" s="16">
        <f t="shared" si="1"/>
        <v>600000</v>
      </c>
      <c r="H17" s="9"/>
      <c r="I17" s="9"/>
    </row>
    <row r="18" spans="1:9" ht="22.5" customHeight="1" x14ac:dyDescent="0.25">
      <c r="A18" s="9">
        <v>10</v>
      </c>
      <c r="B18" s="10" t="s">
        <v>16</v>
      </c>
      <c r="C18" s="9">
        <v>24</v>
      </c>
      <c r="D18" s="9"/>
      <c r="E18" s="9">
        <f t="shared" si="0"/>
        <v>24</v>
      </c>
      <c r="F18" s="16">
        <v>20000</v>
      </c>
      <c r="G18" s="16">
        <f t="shared" si="1"/>
        <v>480000</v>
      </c>
      <c r="H18" s="9"/>
      <c r="I18" s="9"/>
    </row>
    <row r="19" spans="1:9" ht="22.5" customHeight="1" x14ac:dyDescent="0.25">
      <c r="A19" s="9">
        <v>11</v>
      </c>
      <c r="B19" s="10" t="s">
        <v>17</v>
      </c>
      <c r="C19" s="9">
        <v>36</v>
      </c>
      <c r="D19" s="9">
        <v>18</v>
      </c>
      <c r="E19" s="9">
        <f t="shared" si="0"/>
        <v>54</v>
      </c>
      <c r="F19" s="16">
        <v>20000</v>
      </c>
      <c r="G19" s="16">
        <f t="shared" si="1"/>
        <v>1080000</v>
      </c>
      <c r="H19" s="9"/>
      <c r="I19" s="9"/>
    </row>
    <row r="20" spans="1:9" ht="22.5" customHeight="1" x14ac:dyDescent="0.25">
      <c r="A20" s="9">
        <v>12</v>
      </c>
      <c r="B20" s="10" t="s">
        <v>18</v>
      </c>
      <c r="C20" s="9">
        <v>19</v>
      </c>
      <c r="D20" s="9"/>
      <c r="E20" s="9">
        <f t="shared" si="0"/>
        <v>19</v>
      </c>
      <c r="F20" s="16">
        <v>20000</v>
      </c>
      <c r="G20" s="16">
        <f t="shared" si="1"/>
        <v>380000</v>
      </c>
      <c r="H20" s="9"/>
      <c r="I20" s="9"/>
    </row>
    <row r="21" spans="1:9" ht="22.5" customHeight="1" x14ac:dyDescent="0.25">
      <c r="A21" s="9">
        <v>13</v>
      </c>
      <c r="B21" s="10" t="s">
        <v>19</v>
      </c>
      <c r="C21" s="9">
        <v>33</v>
      </c>
      <c r="D21" s="9">
        <v>18</v>
      </c>
      <c r="E21" s="9">
        <f t="shared" si="0"/>
        <v>51</v>
      </c>
      <c r="F21" s="16">
        <v>20000</v>
      </c>
      <c r="G21" s="16">
        <f t="shared" si="1"/>
        <v>1020000</v>
      </c>
      <c r="H21" s="9"/>
      <c r="I21" s="9"/>
    </row>
    <row r="22" spans="1:9" ht="22.5" customHeight="1" x14ac:dyDescent="0.25">
      <c r="A22" s="9">
        <v>14</v>
      </c>
      <c r="B22" s="10" t="s">
        <v>20</v>
      </c>
      <c r="C22" s="9">
        <v>30</v>
      </c>
      <c r="D22" s="9">
        <v>17</v>
      </c>
      <c r="E22" s="9">
        <f t="shared" si="0"/>
        <v>47</v>
      </c>
      <c r="F22" s="16">
        <v>20000</v>
      </c>
      <c r="G22" s="16">
        <f t="shared" si="1"/>
        <v>940000</v>
      </c>
      <c r="H22" s="9"/>
      <c r="I22" s="9"/>
    </row>
    <row r="23" spans="1:9" ht="22.5" customHeight="1" x14ac:dyDescent="0.25">
      <c r="A23" s="9">
        <v>15</v>
      </c>
      <c r="B23" s="10" t="s">
        <v>21</v>
      </c>
      <c r="C23" s="9">
        <v>18</v>
      </c>
      <c r="D23" s="9">
        <v>15</v>
      </c>
      <c r="E23" s="9">
        <f t="shared" si="0"/>
        <v>33</v>
      </c>
      <c r="F23" s="16">
        <v>20000</v>
      </c>
      <c r="G23" s="16">
        <f t="shared" si="1"/>
        <v>660000</v>
      </c>
      <c r="H23" s="9"/>
      <c r="I23" s="9"/>
    </row>
    <row r="24" spans="1:9" ht="22.5" customHeight="1" x14ac:dyDescent="0.25">
      <c r="A24" s="27" t="s">
        <v>33</v>
      </c>
      <c r="B24" s="28"/>
      <c r="C24" s="8">
        <f>SUM(C9:C23)</f>
        <v>330</v>
      </c>
      <c r="D24" s="8">
        <f>SUM(D9:D23)</f>
        <v>163</v>
      </c>
      <c r="E24" s="8">
        <f>SUM(E9:E23)</f>
        <v>493</v>
      </c>
      <c r="F24" s="17"/>
      <c r="G24" s="18">
        <f>SUM(G9:G23)</f>
        <v>9860000</v>
      </c>
      <c r="H24" s="8"/>
      <c r="I24" s="8"/>
    </row>
    <row r="25" spans="1:9" ht="18.75" x14ac:dyDescent="0.3">
      <c r="A25" s="11"/>
      <c r="B25" s="11"/>
      <c r="C25" s="11"/>
      <c r="D25" s="11"/>
      <c r="E25" s="11"/>
      <c r="F25" s="11"/>
      <c r="G25" s="11"/>
      <c r="H25" s="11"/>
      <c r="I25" s="12"/>
    </row>
    <row r="26" spans="1:9" ht="18.75" customHeight="1" x14ac:dyDescent="0.3">
      <c r="A26" s="11"/>
      <c r="B26" s="29" t="s">
        <v>37</v>
      </c>
      <c r="C26" s="29"/>
      <c r="D26" s="29"/>
      <c r="E26" s="29"/>
      <c r="F26" s="29"/>
      <c r="G26" s="11"/>
      <c r="H26" s="11"/>
      <c r="I26" s="11"/>
    </row>
    <row r="27" spans="1:9" ht="18.75" x14ac:dyDescent="0.3">
      <c r="A27" s="11"/>
      <c r="B27" s="11"/>
      <c r="C27" s="11"/>
      <c r="D27" s="11"/>
      <c r="E27" s="11"/>
      <c r="F27" s="11"/>
      <c r="G27" s="11"/>
      <c r="H27" s="11"/>
      <c r="I27" s="12"/>
    </row>
    <row r="28" spans="1:9" ht="14.25" customHeight="1" x14ac:dyDescent="0.3">
      <c r="A28" s="19" t="s">
        <v>40</v>
      </c>
      <c r="B28" s="19"/>
      <c r="C28" s="13"/>
      <c r="D28" s="19" t="s">
        <v>32</v>
      </c>
      <c r="E28" s="19"/>
      <c r="F28" s="13"/>
      <c r="G28" s="19" t="s">
        <v>30</v>
      </c>
      <c r="H28" s="19"/>
      <c r="I28" s="19"/>
    </row>
    <row r="29" spans="1:9" x14ac:dyDescent="0.25">
      <c r="A29" s="1"/>
      <c r="B29" s="1"/>
      <c r="C29" s="1"/>
      <c r="D29" s="1"/>
      <c r="E29" s="1"/>
      <c r="F29" s="1"/>
      <c r="G29" s="1"/>
      <c r="H29" s="1"/>
    </row>
    <row r="30" spans="1:9" x14ac:dyDescent="0.25">
      <c r="A30" s="1"/>
      <c r="B30" s="1"/>
      <c r="C30" s="1"/>
      <c r="D30" s="1"/>
      <c r="E30" s="1"/>
      <c r="F30" s="1"/>
      <c r="G30" s="1"/>
      <c r="H30" s="1"/>
    </row>
    <row r="31" spans="1:9" x14ac:dyDescent="0.25">
      <c r="A31" s="1"/>
      <c r="B31" s="1"/>
      <c r="C31" s="1"/>
      <c r="D31" s="1"/>
      <c r="E31" s="1"/>
      <c r="F31" s="1"/>
      <c r="G31" s="1"/>
      <c r="H31" s="1"/>
    </row>
    <row r="32" spans="1:9" x14ac:dyDescent="0.25">
      <c r="A32" s="1"/>
      <c r="B32" s="1"/>
      <c r="C32" s="1"/>
      <c r="D32" s="1"/>
      <c r="E32" s="1"/>
      <c r="F32" s="1"/>
      <c r="G32" s="1"/>
      <c r="H32" s="1"/>
    </row>
    <row r="34" spans="1:9" s="31" customFormat="1" ht="18.75" x14ac:dyDescent="0.3">
      <c r="A34" s="30" t="s">
        <v>43</v>
      </c>
      <c r="B34" s="30"/>
      <c r="D34" s="30" t="s">
        <v>42</v>
      </c>
      <c r="E34" s="30"/>
      <c r="G34" s="30" t="s">
        <v>41</v>
      </c>
      <c r="H34" s="30"/>
      <c r="I34" s="30"/>
    </row>
  </sheetData>
  <mergeCells count="16">
    <mergeCell ref="G34:I34"/>
    <mergeCell ref="D34:E34"/>
    <mergeCell ref="A34:B34"/>
    <mergeCell ref="B26:F26"/>
    <mergeCell ref="A7:I7"/>
    <mergeCell ref="A24:B24"/>
    <mergeCell ref="A28:B28"/>
    <mergeCell ref="D28:E28"/>
    <mergeCell ref="G28:I28"/>
    <mergeCell ref="A6:I6"/>
    <mergeCell ref="F1:I1"/>
    <mergeCell ref="E3:I3"/>
    <mergeCell ref="A1:C1"/>
    <mergeCell ref="A2:C2"/>
    <mergeCell ref="A3:C3"/>
    <mergeCell ref="A5:I5"/>
  </mergeCells>
  <printOptions horizontalCentered="1"/>
  <pageMargins left="0.2" right="0.2" top="0.75" bottom="0.75" header="0.3" footer="0.3"/>
  <pageSetup paperSize="9"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hong</dc:creator>
  <cp:lastModifiedBy>Admin</cp:lastModifiedBy>
  <cp:lastPrinted>2017-09-09T01:57:27Z</cp:lastPrinted>
  <dcterms:created xsi:type="dcterms:W3CDTF">2017-08-31T07:21:29Z</dcterms:created>
  <dcterms:modified xsi:type="dcterms:W3CDTF">2017-09-09T03:40:17Z</dcterms:modified>
</cp:coreProperties>
</file>